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955"/>
  </bookViews>
  <sheets>
    <sheet name="iedzivotaju_skaits_2014 (1)" sheetId="1" r:id="rId1"/>
  </sheets>
  <definedNames>
    <definedName name="_xlnm._FilterDatabase" localSheetId="0" hidden="1">'iedzivotaju_skaits_2014 (1)'!$A$5:$C$63</definedName>
    <definedName name="_xlnm.Print_Area" localSheetId="0">'iedzivotaju_skaits_2014 (1)'!$A$1:$G$69</definedName>
  </definedNames>
  <calcPr calcId="145621"/>
</workbook>
</file>

<file path=xl/calcChain.xml><?xml version="1.0" encoding="utf-8"?>
<calcChain xmlns="http://schemas.openxmlformats.org/spreadsheetml/2006/main">
  <c r="E65" i="1" l="1"/>
  <c r="E66" i="1" l="1"/>
  <c r="E69" i="1" s="1"/>
  <c r="E68" i="1"/>
  <c r="D66" i="1"/>
  <c r="D65" i="1"/>
  <c r="C66" i="1"/>
  <c r="C65" i="1"/>
  <c r="B66" i="1"/>
  <c r="C69" i="1" s="1"/>
  <c r="C68" i="1" l="1"/>
  <c r="D68" i="1"/>
  <c r="D69" i="1"/>
</calcChain>
</file>

<file path=xl/sharedStrings.xml><?xml version="1.0" encoding="utf-8"?>
<sst xmlns="http://schemas.openxmlformats.org/spreadsheetml/2006/main" count="89" uniqueCount="89">
  <si>
    <t>Apkaime</t>
  </si>
  <si>
    <t>Iedzīvotāji 2014.g.</t>
  </si>
  <si>
    <t>Purvciems</t>
  </si>
  <si>
    <t>Ķengarags</t>
  </si>
  <si>
    <t>Imanta</t>
  </si>
  <si>
    <t>Pļavnieki</t>
  </si>
  <si>
    <t>Centrs</t>
  </si>
  <si>
    <t>Ziepniekkalns</t>
  </si>
  <si>
    <t>Maskavas forštate</t>
  </si>
  <si>
    <t>Teika</t>
  </si>
  <si>
    <t>Āgenskalns</t>
  </si>
  <si>
    <t>Jugla</t>
  </si>
  <si>
    <t>Iļģuciems</t>
  </si>
  <si>
    <t>Vecmīlgrāvis</t>
  </si>
  <si>
    <t>Avoti</t>
  </si>
  <si>
    <t>Zolitūde</t>
  </si>
  <si>
    <t>Dārzciems</t>
  </si>
  <si>
    <t>Sarkandaugava</t>
  </si>
  <si>
    <t>Mežciems</t>
  </si>
  <si>
    <t>Brasa</t>
  </si>
  <si>
    <t>Bolderāja</t>
  </si>
  <si>
    <t>Grīziņkalns</t>
  </si>
  <si>
    <t>Dzirciems</t>
  </si>
  <si>
    <t>Bieriņi</t>
  </si>
  <si>
    <t>Daugavgrīva</t>
  </si>
  <si>
    <t>Torņakalns</t>
  </si>
  <si>
    <t>Zasulauks</t>
  </si>
  <si>
    <t>Čiekurkalns</t>
  </si>
  <si>
    <t>Mīlgrāvis</t>
  </si>
  <si>
    <t>Pleskodāle</t>
  </si>
  <si>
    <t>Pētersala-Andrejsala</t>
  </si>
  <si>
    <t>Dreiliņi</t>
  </si>
  <si>
    <t>Šampēteris</t>
  </si>
  <si>
    <t>Mežaparks</t>
  </si>
  <si>
    <t>Vecpilsēta</t>
  </si>
  <si>
    <t>Vecdaugava</t>
  </si>
  <si>
    <t>Berģi</t>
  </si>
  <si>
    <t>Dārziņi</t>
  </si>
  <si>
    <t>Jaunciems</t>
  </si>
  <si>
    <t>Bišumuiža</t>
  </si>
  <si>
    <t>Šķirotava</t>
  </si>
  <si>
    <t>Brekši</t>
  </si>
  <si>
    <t>Vecāķi</t>
  </si>
  <si>
    <t>Atgāzene</t>
  </si>
  <si>
    <t>Mangaļsala</t>
  </si>
  <si>
    <t>Trīsciems</t>
  </si>
  <si>
    <t>Skanste</t>
  </si>
  <si>
    <t>Ķīpsala</t>
  </si>
  <si>
    <t>Rumbula</t>
  </si>
  <si>
    <t>Bukulti</t>
  </si>
  <si>
    <t>Suži</t>
  </si>
  <si>
    <t>Beberbeķi</t>
  </si>
  <si>
    <t>Kundziņsala</t>
  </si>
  <si>
    <t>Voleri</t>
  </si>
  <si>
    <t>Kleisti</t>
  </si>
  <si>
    <t>Buļļi</t>
  </si>
  <si>
    <t>Mūkupurvs</t>
  </si>
  <si>
    <t>Katlakalns</t>
  </si>
  <si>
    <t>Spilve</t>
  </si>
  <si>
    <t>Salas</t>
  </si>
  <si>
    <t>KOPĀ</t>
  </si>
  <si>
    <t>Apkaimē IR ūdensobjekts</t>
  </si>
  <si>
    <t>Apkaimē IR PUBLISKAIS ūdens objekts</t>
  </si>
  <si>
    <t>Apkaimē ir labiekārtota ūdensmala</t>
  </si>
  <si>
    <t>Ķengaraga promenāde</t>
  </si>
  <si>
    <t>Meldru ielas posms</t>
  </si>
  <si>
    <t>Veloceliņš gar Mārupīti</t>
  </si>
  <si>
    <t>Daugavgrīvas peldvieta</t>
  </si>
  <si>
    <t>Arkādijas parks</t>
  </si>
  <si>
    <t>Peldvietas pie Ķīšezera</t>
  </si>
  <si>
    <t>11.novembra krastmala</t>
  </si>
  <si>
    <t>Vecāķu pludmale</t>
  </si>
  <si>
    <t>Ķīpsalas pludmale</t>
  </si>
  <si>
    <t>Kanālmalas apstādījumi</t>
  </si>
  <si>
    <t>Vakarbuļļu peldvieta</t>
  </si>
  <si>
    <t>Lucavsalas parks</t>
  </si>
  <si>
    <t xml:space="preserve">Kleistu ūdenskrātuves </t>
  </si>
  <si>
    <t>Labiekārtojums</t>
  </si>
  <si>
    <t>Pašvaldības īstenots</t>
  </si>
  <si>
    <t>Privāti īstenots</t>
  </si>
  <si>
    <t>Andrejostas jahtklubs</t>
  </si>
  <si>
    <t>Ostas skati, Swedbank</t>
  </si>
  <si>
    <t>Vecāķu jahtklubs</t>
  </si>
  <si>
    <t>Dabas liegums "Vecdaugava"</t>
  </si>
  <si>
    <t>Uzvara parks, Māras dīķis, AB dambis</t>
  </si>
  <si>
    <t>Pie Kuģu ielas 26</t>
  </si>
  <si>
    <t>Jaunciema osta</t>
  </si>
  <si>
    <t>Bābelītis, Juglas kanāla krasts</t>
  </si>
  <si>
    <t>PIELIKUMS NR.3. LABIEKĀRTOTU KRASTMALU PIEEJAMĪBA RĪGAS APKAIMĒS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</si>
</sst>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darkGray">
        <fgColor rgb="FFFF0000"/>
        <bgColor auto="1"/>
      </patternFill>
    </fill>
    <fill>
      <patternFill patternType="darkGray">
        <fgColor rgb="FF92D050"/>
        <bgColor auto="1"/>
      </patternFill>
    </fill>
    <fill>
      <patternFill patternType="darkGray">
        <fgColor rgb="FFFF000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18" fillId="0" borderId="0" xfId="0" applyFont="1"/>
    <xf numFmtId="0" fontId="18" fillId="0" borderId="0" xfId="0" applyFont="1" applyFill="1"/>
    <xf numFmtId="0" fontId="19" fillId="0" borderId="0" xfId="0" applyFont="1"/>
    <xf numFmtId="0" fontId="19" fillId="0" borderId="0" xfId="0" applyFont="1" applyFill="1"/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21" fillId="35" borderId="11" xfId="0" applyFont="1" applyFill="1" applyBorder="1"/>
    <xf numFmtId="0" fontId="21" fillId="34" borderId="11" xfId="0" applyFont="1" applyFill="1" applyBorder="1"/>
    <xf numFmtId="0" fontId="20" fillId="0" borderId="11" xfId="0" applyFont="1" applyBorder="1"/>
    <xf numFmtId="9" fontId="21" fillId="33" borderId="11" xfId="0" applyNumberFormat="1" applyFont="1" applyFill="1" applyBorder="1"/>
    <xf numFmtId="9" fontId="21" fillId="34" borderId="12" xfId="0" applyNumberFormat="1" applyFont="1" applyFill="1" applyBorder="1"/>
    <xf numFmtId="0" fontId="19" fillId="0" borderId="13" xfId="0" applyFont="1" applyFill="1" applyBorder="1"/>
    <xf numFmtId="0" fontId="0" fillId="0" borderId="13" xfId="0" applyFill="1" applyBorder="1"/>
    <xf numFmtId="0" fontId="19" fillId="33" borderId="14" xfId="0" applyFont="1" applyFill="1" applyBorder="1"/>
    <xf numFmtId="0" fontId="19" fillId="33" borderId="15" xfId="0" applyFont="1" applyFill="1" applyBorder="1"/>
    <xf numFmtId="0" fontId="19" fillId="0" borderId="15" xfId="0" applyFont="1" applyBorder="1" applyAlignment="1">
      <alignment vertical="top" wrapText="1"/>
    </xf>
    <xf numFmtId="0" fontId="19" fillId="0" borderId="16" xfId="0" applyFont="1" applyBorder="1" applyAlignment="1">
      <alignment vertical="top"/>
    </xf>
    <xf numFmtId="0" fontId="19" fillId="34" borderId="17" xfId="0" applyFont="1" applyFill="1" applyBorder="1"/>
    <xf numFmtId="0" fontId="19" fillId="34" borderId="18" xfId="0" applyFont="1" applyFill="1" applyBorder="1"/>
    <xf numFmtId="0" fontId="19" fillId="0" borderId="18" xfId="0" applyFont="1" applyBorder="1" applyAlignment="1">
      <alignment vertical="top" wrapText="1"/>
    </xf>
    <xf numFmtId="0" fontId="19" fillId="0" borderId="19" xfId="0" applyFont="1" applyBorder="1" applyAlignment="1">
      <alignment vertical="top"/>
    </xf>
    <xf numFmtId="0" fontId="19" fillId="33" borderId="17" xfId="0" applyFont="1" applyFill="1" applyBorder="1"/>
    <xf numFmtId="0" fontId="19" fillId="33" borderId="18" xfId="0" applyFont="1" applyFill="1" applyBorder="1"/>
    <xf numFmtId="0" fontId="19" fillId="0" borderId="18" xfId="0" applyFont="1" applyBorder="1" applyAlignment="1">
      <alignment vertical="top"/>
    </xf>
    <xf numFmtId="0" fontId="19" fillId="34" borderId="20" xfId="0" applyFont="1" applyFill="1" applyBorder="1"/>
    <xf numFmtId="0" fontId="19" fillId="34" borderId="21" xfId="0" applyFont="1" applyFill="1" applyBorder="1"/>
    <xf numFmtId="0" fontId="19" fillId="0" borderId="21" xfId="0" applyFont="1" applyBorder="1" applyAlignment="1">
      <alignment vertical="top"/>
    </xf>
    <xf numFmtId="0" fontId="19" fillId="0" borderId="22" xfId="0" applyFont="1" applyBorder="1" applyAlignment="1">
      <alignment vertical="top"/>
    </xf>
    <xf numFmtId="0" fontId="18" fillId="0" borderId="23" xfId="0" applyFont="1" applyBorder="1"/>
    <xf numFmtId="0" fontId="19" fillId="0" borderId="23" xfId="0" applyFont="1" applyBorder="1"/>
    <xf numFmtId="0" fontId="18" fillId="0" borderId="24" xfId="0" applyFont="1" applyBorder="1" applyAlignment="1">
      <alignment vertical="top"/>
    </xf>
    <xf numFmtId="0" fontId="19" fillId="0" borderId="24" xfId="0" applyFont="1" applyBorder="1"/>
    <xf numFmtId="0" fontId="18" fillId="0" borderId="24" xfId="0" applyFont="1" applyBorder="1"/>
    <xf numFmtId="0" fontId="18" fillId="0" borderId="25" xfId="0" applyFont="1" applyBorder="1"/>
    <xf numFmtId="0" fontId="19" fillId="0" borderId="25" xfId="0" applyFont="1" applyBorder="1"/>
    <xf numFmtId="0" fontId="0" fillId="0" borderId="0" xfId="0" applyAlignment="1">
      <alignment horizontal="right"/>
    </xf>
    <xf numFmtId="0" fontId="21" fillId="0" borderId="10" xfId="0" applyFont="1" applyBorder="1" applyAlignment="1">
      <alignment horizontal="center" vertical="center" wrapText="1"/>
    </xf>
  </cellXfs>
  <cellStyles count="42">
    <cellStyle name="20% - Izcēlums1" xfId="19" builtinId="30" customBuiltin="1"/>
    <cellStyle name="20% - Izcēlums2" xfId="23" builtinId="34" customBuiltin="1"/>
    <cellStyle name="20% - Izcēlums3" xfId="27" builtinId="38" customBuiltin="1"/>
    <cellStyle name="20% - Izcēlums4" xfId="31" builtinId="42" customBuiltin="1"/>
    <cellStyle name="20% - Izcēlums5" xfId="35" builtinId="46" customBuiltin="1"/>
    <cellStyle name="20% - Izcēlums6" xfId="39" builtinId="50" customBuiltin="1"/>
    <cellStyle name="40% - Izcēlums1" xfId="20" builtinId="31" customBuiltin="1"/>
    <cellStyle name="40% - Izcēlums2" xfId="24" builtinId="35" customBuiltin="1"/>
    <cellStyle name="40% - Izcēlums3" xfId="28" builtinId="39" customBuiltin="1"/>
    <cellStyle name="40% - Izcēlums4" xfId="32" builtinId="43" customBuiltin="1"/>
    <cellStyle name="40% - Izcēlums5" xfId="36" builtinId="47" customBuiltin="1"/>
    <cellStyle name="40% - Izcēlums6" xfId="40" builtinId="51" customBuiltin="1"/>
    <cellStyle name="60% - Izcēlums1" xfId="21" builtinId="32" customBuiltin="1"/>
    <cellStyle name="60% - Izcēlums2" xfId="25" builtinId="36" customBuiltin="1"/>
    <cellStyle name="60% - Izcēlums3" xfId="29" builtinId="40" customBuiltin="1"/>
    <cellStyle name="60% - Izcēlums4" xfId="33" builtinId="44" customBuiltin="1"/>
    <cellStyle name="60% - Izcēlums5" xfId="37" builtinId="48" customBuiltin="1"/>
    <cellStyle name="60% - Izcēlums6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1" xfId="18" builtinId="29" customBuiltin="1"/>
    <cellStyle name="Izcēlums2" xfId="22" builtinId="33" customBuiltin="1"/>
    <cellStyle name="Izcēlums3" xfId="26" builtinId="37" customBuiltin="1"/>
    <cellStyle name="Izcēlums4" xfId="30" builtinId="41" customBuiltin="1"/>
    <cellStyle name="Izcēlums5" xfId="34" builtinId="45" customBuiltin="1"/>
    <cellStyle name="Izcēlums6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9"/>
  <sheetViews>
    <sheetView tabSelected="1" topLeftCell="A22" zoomScale="55" zoomScaleNormal="55" workbookViewId="0">
      <selection activeCell="L25" sqref="L25"/>
    </sheetView>
  </sheetViews>
  <sheetFormatPr defaultRowHeight="15" x14ac:dyDescent="0.25"/>
  <cols>
    <col min="1" max="1" width="28" customWidth="1"/>
    <col min="2" max="2" width="13.5703125" style="4" customWidth="1"/>
    <col min="3" max="4" width="23.5703125" style="4" customWidth="1"/>
    <col min="5" max="5" width="23.5703125" customWidth="1"/>
    <col min="6" max="6" width="28.140625" customWidth="1"/>
    <col min="7" max="7" width="24.7109375" customWidth="1"/>
  </cols>
  <sheetData>
    <row r="2" spans="1:7" x14ac:dyDescent="0.25">
      <c r="E2" s="38" t="s">
        <v>88</v>
      </c>
      <c r="F2" s="38"/>
      <c r="G2" s="38"/>
    </row>
    <row r="4" spans="1:7" ht="18.75" x14ac:dyDescent="0.25">
      <c r="A4" s="39" t="s">
        <v>0</v>
      </c>
      <c r="B4" s="39" t="s">
        <v>1</v>
      </c>
      <c r="C4" s="39" t="s">
        <v>61</v>
      </c>
      <c r="D4" s="39" t="s">
        <v>62</v>
      </c>
      <c r="E4" s="39" t="s">
        <v>63</v>
      </c>
      <c r="F4" s="39" t="s">
        <v>77</v>
      </c>
      <c r="G4" s="39"/>
    </row>
    <row r="5" spans="1:7" ht="71.25" customHeight="1" x14ac:dyDescent="0.25">
      <c r="A5" s="39"/>
      <c r="B5" s="39"/>
      <c r="C5" s="39"/>
      <c r="D5" s="39"/>
      <c r="E5" s="39"/>
      <c r="F5" s="7" t="s">
        <v>78</v>
      </c>
      <c r="G5" s="7" t="s">
        <v>79</v>
      </c>
    </row>
    <row r="6" spans="1:7" ht="16.5" x14ac:dyDescent="0.25">
      <c r="A6" s="31" t="s">
        <v>2</v>
      </c>
      <c r="B6" s="32">
        <v>59940</v>
      </c>
      <c r="C6" s="16"/>
      <c r="D6" s="17"/>
      <c r="E6" s="17"/>
      <c r="F6" s="18"/>
      <c r="G6" s="19"/>
    </row>
    <row r="7" spans="1:7" ht="16.5" x14ac:dyDescent="0.25">
      <c r="A7" s="33" t="s">
        <v>3</v>
      </c>
      <c r="B7" s="34">
        <v>50287</v>
      </c>
      <c r="C7" s="20"/>
      <c r="D7" s="21"/>
      <c r="E7" s="21"/>
      <c r="F7" s="22" t="s">
        <v>64</v>
      </c>
      <c r="G7" s="23"/>
    </row>
    <row r="8" spans="1:7" ht="16.5" x14ac:dyDescent="0.25">
      <c r="A8" s="33" t="s">
        <v>4</v>
      </c>
      <c r="B8" s="34">
        <v>47310</v>
      </c>
      <c r="C8" s="24"/>
      <c r="D8" s="25"/>
      <c r="E8" s="25"/>
      <c r="F8" s="22"/>
      <c r="G8" s="23"/>
    </row>
    <row r="9" spans="1:7" ht="16.5" x14ac:dyDescent="0.25">
      <c r="A9" s="33" t="s">
        <v>5</v>
      </c>
      <c r="B9" s="34">
        <v>47185</v>
      </c>
      <c r="C9" s="24"/>
      <c r="D9" s="25"/>
      <c r="E9" s="25"/>
      <c r="F9" s="22"/>
      <c r="G9" s="23"/>
    </row>
    <row r="10" spans="1:7" ht="16.5" x14ac:dyDescent="0.25">
      <c r="A10" s="33" t="s">
        <v>6</v>
      </c>
      <c r="B10" s="34">
        <v>35274</v>
      </c>
      <c r="C10" s="20"/>
      <c r="D10" s="21"/>
      <c r="E10" s="21"/>
      <c r="F10" s="22" t="s">
        <v>73</v>
      </c>
      <c r="G10" s="23"/>
    </row>
    <row r="11" spans="1:7" ht="16.5" x14ac:dyDescent="0.25">
      <c r="A11" s="33" t="s">
        <v>7</v>
      </c>
      <c r="B11" s="34">
        <v>33016</v>
      </c>
      <c r="C11" s="20"/>
      <c r="D11" s="21"/>
      <c r="E11" s="25"/>
      <c r="F11" s="22"/>
      <c r="G11" s="23"/>
    </row>
    <row r="12" spans="1:7" ht="16.5" x14ac:dyDescent="0.25">
      <c r="A12" s="33" t="s">
        <v>8</v>
      </c>
      <c r="B12" s="34">
        <v>31918</v>
      </c>
      <c r="C12" s="20"/>
      <c r="D12" s="25"/>
      <c r="E12" s="25"/>
      <c r="F12" s="22"/>
      <c r="G12" s="23"/>
    </row>
    <row r="13" spans="1:7" ht="16.5" x14ac:dyDescent="0.25">
      <c r="A13" s="33" t="s">
        <v>9</v>
      </c>
      <c r="B13" s="34">
        <v>29990</v>
      </c>
      <c r="C13" s="24"/>
      <c r="D13" s="25"/>
      <c r="E13" s="25"/>
      <c r="F13" s="22"/>
      <c r="G13" s="23"/>
    </row>
    <row r="14" spans="1:7" ht="30" x14ac:dyDescent="0.25">
      <c r="A14" s="33" t="s">
        <v>10</v>
      </c>
      <c r="B14" s="34">
        <v>27923</v>
      </c>
      <c r="C14" s="20"/>
      <c r="D14" s="21"/>
      <c r="E14" s="21"/>
      <c r="F14" s="22" t="s">
        <v>84</v>
      </c>
      <c r="G14" s="23" t="s">
        <v>85</v>
      </c>
    </row>
    <row r="15" spans="1:7" ht="16.5" x14ac:dyDescent="0.25">
      <c r="A15" s="33" t="s">
        <v>11</v>
      </c>
      <c r="B15" s="34">
        <v>25518</v>
      </c>
      <c r="C15" s="20"/>
      <c r="D15" s="21"/>
      <c r="E15" s="21"/>
      <c r="F15" s="22" t="s">
        <v>87</v>
      </c>
      <c r="G15" s="23"/>
    </row>
    <row r="16" spans="1:7" ht="16.5" x14ac:dyDescent="0.25">
      <c r="A16" s="33" t="s">
        <v>12</v>
      </c>
      <c r="B16" s="34">
        <v>24365</v>
      </c>
      <c r="C16" s="24"/>
      <c r="D16" s="25"/>
      <c r="E16" s="25"/>
      <c r="F16" s="22"/>
      <c r="G16" s="23"/>
    </row>
    <row r="17" spans="1:7" ht="16.5" x14ac:dyDescent="0.25">
      <c r="A17" s="33" t="s">
        <v>13</v>
      </c>
      <c r="B17" s="34">
        <v>22202</v>
      </c>
      <c r="C17" s="20"/>
      <c r="D17" s="21"/>
      <c r="E17" s="21"/>
      <c r="F17" s="22" t="s">
        <v>65</v>
      </c>
      <c r="G17" s="23"/>
    </row>
    <row r="18" spans="1:7" ht="16.5" x14ac:dyDescent="0.25">
      <c r="A18" s="33" t="s">
        <v>14</v>
      </c>
      <c r="B18" s="34">
        <v>19710</v>
      </c>
      <c r="C18" s="24"/>
      <c r="D18" s="25"/>
      <c r="E18" s="25"/>
      <c r="F18" s="22"/>
      <c r="G18" s="23"/>
    </row>
    <row r="19" spans="1:7" ht="16.5" x14ac:dyDescent="0.25">
      <c r="A19" s="35" t="s">
        <v>15</v>
      </c>
      <c r="B19" s="34">
        <v>19559</v>
      </c>
      <c r="C19" s="24"/>
      <c r="D19" s="25"/>
      <c r="E19" s="25"/>
      <c r="F19" s="22"/>
      <c r="G19" s="23"/>
    </row>
    <row r="20" spans="1:7" ht="16.5" x14ac:dyDescent="0.25">
      <c r="A20" s="35" t="s">
        <v>16</v>
      </c>
      <c r="B20" s="34">
        <v>18956</v>
      </c>
      <c r="C20" s="24"/>
      <c r="D20" s="25"/>
      <c r="E20" s="25"/>
      <c r="F20" s="26"/>
      <c r="G20" s="23"/>
    </row>
    <row r="21" spans="1:7" ht="16.5" x14ac:dyDescent="0.25">
      <c r="A21" s="35" t="s">
        <v>17</v>
      </c>
      <c r="B21" s="34">
        <v>17862</v>
      </c>
      <c r="C21" s="20"/>
      <c r="D21" s="21"/>
      <c r="E21" s="25"/>
      <c r="F21" s="26"/>
      <c r="G21" s="23"/>
    </row>
    <row r="22" spans="1:7" ht="16.5" x14ac:dyDescent="0.25">
      <c r="A22" s="35" t="s">
        <v>18</v>
      </c>
      <c r="B22" s="34">
        <v>15231</v>
      </c>
      <c r="C22" s="20"/>
      <c r="D22" s="25"/>
      <c r="E22" s="25"/>
      <c r="F22" s="26"/>
      <c r="G22" s="23"/>
    </row>
    <row r="23" spans="1:7" ht="16.5" x14ac:dyDescent="0.25">
      <c r="A23" s="35" t="s">
        <v>19</v>
      </c>
      <c r="B23" s="34">
        <v>13241</v>
      </c>
      <c r="C23" s="24"/>
      <c r="D23" s="25"/>
      <c r="E23" s="25"/>
      <c r="F23" s="26"/>
      <c r="G23" s="23"/>
    </row>
    <row r="24" spans="1:7" ht="16.5" x14ac:dyDescent="0.25">
      <c r="A24" s="35" t="s">
        <v>20</v>
      </c>
      <c r="B24" s="34">
        <v>12994</v>
      </c>
      <c r="C24" s="20"/>
      <c r="D24" s="21"/>
      <c r="E24" s="25"/>
      <c r="F24" s="26"/>
      <c r="G24" s="23"/>
    </row>
    <row r="25" spans="1:7" ht="16.5" x14ac:dyDescent="0.25">
      <c r="A25" s="35" t="s">
        <v>21</v>
      </c>
      <c r="B25" s="34">
        <v>12947</v>
      </c>
      <c r="C25" s="24"/>
      <c r="D25" s="25"/>
      <c r="E25" s="25"/>
      <c r="F25" s="26"/>
      <c r="G25" s="23"/>
    </row>
    <row r="26" spans="1:7" ht="16.5" x14ac:dyDescent="0.25">
      <c r="A26" s="35" t="s">
        <v>22</v>
      </c>
      <c r="B26" s="34">
        <v>11746</v>
      </c>
      <c r="C26" s="24"/>
      <c r="D26" s="25"/>
      <c r="E26" s="25"/>
      <c r="F26" s="26"/>
      <c r="G26" s="23"/>
    </row>
    <row r="27" spans="1:7" ht="16.5" x14ac:dyDescent="0.25">
      <c r="A27" s="35" t="s">
        <v>23</v>
      </c>
      <c r="B27" s="34">
        <v>9443</v>
      </c>
      <c r="C27" s="20"/>
      <c r="D27" s="21"/>
      <c r="E27" s="21"/>
      <c r="F27" s="26" t="s">
        <v>66</v>
      </c>
      <c r="G27" s="23"/>
    </row>
    <row r="28" spans="1:7" ht="16.5" x14ac:dyDescent="0.25">
      <c r="A28" s="35" t="s">
        <v>24</v>
      </c>
      <c r="B28" s="34">
        <v>9108</v>
      </c>
      <c r="C28" s="20"/>
      <c r="D28" s="21"/>
      <c r="E28" s="21"/>
      <c r="F28" s="26" t="s">
        <v>67</v>
      </c>
      <c r="G28" s="23"/>
    </row>
    <row r="29" spans="1:7" ht="16.5" x14ac:dyDescent="0.25">
      <c r="A29" s="35" t="s">
        <v>25</v>
      </c>
      <c r="B29" s="34">
        <v>7401</v>
      </c>
      <c r="C29" s="20"/>
      <c r="D29" s="21"/>
      <c r="E29" s="21"/>
      <c r="F29" s="26" t="s">
        <v>68</v>
      </c>
      <c r="G29" s="23"/>
    </row>
    <row r="30" spans="1:7" ht="16.5" x14ac:dyDescent="0.25">
      <c r="A30" s="35" t="s">
        <v>26</v>
      </c>
      <c r="B30" s="34">
        <v>7358</v>
      </c>
      <c r="C30" s="24"/>
      <c r="D30" s="25"/>
      <c r="E30" s="25"/>
      <c r="F30" s="26"/>
      <c r="G30" s="23"/>
    </row>
    <row r="31" spans="1:7" ht="16.5" x14ac:dyDescent="0.25">
      <c r="A31" s="35" t="s">
        <v>27</v>
      </c>
      <c r="B31" s="34">
        <v>7024</v>
      </c>
      <c r="C31" s="20"/>
      <c r="D31" s="25"/>
      <c r="E31" s="25"/>
      <c r="F31" s="26"/>
      <c r="G31" s="23"/>
    </row>
    <row r="32" spans="1:7" ht="16.5" x14ac:dyDescent="0.25">
      <c r="A32" s="35" t="s">
        <v>28</v>
      </c>
      <c r="B32" s="34">
        <v>6316</v>
      </c>
      <c r="C32" s="20"/>
      <c r="D32" s="21"/>
      <c r="E32" s="25"/>
      <c r="F32" s="26"/>
      <c r="G32" s="23"/>
    </row>
    <row r="33" spans="1:7" ht="16.5" x14ac:dyDescent="0.25">
      <c r="A33" s="35" t="s">
        <v>29</v>
      </c>
      <c r="B33" s="34">
        <v>6263</v>
      </c>
      <c r="C33" s="24"/>
      <c r="D33" s="25"/>
      <c r="E33" s="25"/>
      <c r="F33" s="26"/>
      <c r="G33" s="23"/>
    </row>
    <row r="34" spans="1:7" ht="16.5" x14ac:dyDescent="0.25">
      <c r="A34" s="35" t="s">
        <v>30</v>
      </c>
      <c r="B34" s="34">
        <v>5752</v>
      </c>
      <c r="C34" s="20"/>
      <c r="D34" s="21"/>
      <c r="E34" s="21"/>
      <c r="F34" s="26"/>
      <c r="G34" s="23" t="s">
        <v>80</v>
      </c>
    </row>
    <row r="35" spans="1:7" ht="16.5" x14ac:dyDescent="0.25">
      <c r="A35" s="35" t="s">
        <v>31</v>
      </c>
      <c r="B35" s="34">
        <v>5681</v>
      </c>
      <c r="C35" s="20"/>
      <c r="D35" s="25"/>
      <c r="E35" s="25"/>
      <c r="F35" s="26"/>
      <c r="G35" s="23"/>
    </row>
    <row r="36" spans="1:7" ht="16.5" x14ac:dyDescent="0.25">
      <c r="A36" s="35" t="s">
        <v>32</v>
      </c>
      <c r="B36" s="34">
        <v>4886</v>
      </c>
      <c r="C36" s="24"/>
      <c r="D36" s="25"/>
      <c r="E36" s="25"/>
      <c r="F36" s="26"/>
      <c r="G36" s="23"/>
    </row>
    <row r="37" spans="1:7" ht="16.5" x14ac:dyDescent="0.25">
      <c r="A37" s="35" t="s">
        <v>33</v>
      </c>
      <c r="B37" s="34">
        <v>4827</v>
      </c>
      <c r="C37" s="20"/>
      <c r="D37" s="21"/>
      <c r="E37" s="21"/>
      <c r="F37" s="26" t="s">
        <v>69</v>
      </c>
      <c r="G37" s="23" t="s">
        <v>86</v>
      </c>
    </row>
    <row r="38" spans="1:7" ht="16.5" x14ac:dyDescent="0.25">
      <c r="A38" s="35" t="s">
        <v>34</v>
      </c>
      <c r="B38" s="34">
        <v>3267</v>
      </c>
      <c r="C38" s="20"/>
      <c r="D38" s="21"/>
      <c r="E38" s="21"/>
      <c r="F38" s="26" t="s">
        <v>70</v>
      </c>
      <c r="G38" s="23"/>
    </row>
    <row r="39" spans="1:7" ht="16.5" x14ac:dyDescent="0.25">
      <c r="A39" s="35" t="s">
        <v>35</v>
      </c>
      <c r="B39" s="34">
        <v>3101</v>
      </c>
      <c r="C39" s="20"/>
      <c r="D39" s="21"/>
      <c r="E39" s="21"/>
      <c r="F39" s="26" t="s">
        <v>83</v>
      </c>
      <c r="G39" s="23" t="s">
        <v>82</v>
      </c>
    </row>
    <row r="40" spans="1:7" ht="16.5" x14ac:dyDescent="0.25">
      <c r="A40" s="35" t="s">
        <v>36</v>
      </c>
      <c r="B40" s="34">
        <v>2942</v>
      </c>
      <c r="C40" s="20"/>
      <c r="D40" s="21"/>
      <c r="E40" s="25"/>
      <c r="F40" s="26"/>
      <c r="G40" s="23"/>
    </row>
    <row r="41" spans="1:7" ht="16.5" x14ac:dyDescent="0.25">
      <c r="A41" s="35" t="s">
        <v>37</v>
      </c>
      <c r="B41" s="34">
        <v>2768</v>
      </c>
      <c r="C41" s="20"/>
      <c r="D41" s="21"/>
      <c r="E41" s="25"/>
      <c r="F41" s="26"/>
      <c r="G41" s="23"/>
    </row>
    <row r="42" spans="1:7" ht="16.5" x14ac:dyDescent="0.25">
      <c r="A42" s="35" t="s">
        <v>38</v>
      </c>
      <c r="B42" s="34">
        <v>2512</v>
      </c>
      <c r="C42" s="20"/>
      <c r="D42" s="21"/>
      <c r="E42" s="25"/>
      <c r="F42" s="26"/>
      <c r="G42" s="23"/>
    </row>
    <row r="43" spans="1:7" ht="16.5" x14ac:dyDescent="0.25">
      <c r="A43" s="35" t="s">
        <v>39</v>
      </c>
      <c r="B43" s="34">
        <v>2360</v>
      </c>
      <c r="C43" s="20"/>
      <c r="D43" s="21"/>
      <c r="E43" s="25"/>
      <c r="F43" s="26"/>
      <c r="G43" s="23"/>
    </row>
    <row r="44" spans="1:7" ht="16.5" x14ac:dyDescent="0.25">
      <c r="A44" s="35" t="s">
        <v>40</v>
      </c>
      <c r="B44" s="34">
        <v>2292</v>
      </c>
      <c r="C44" s="24"/>
      <c r="D44" s="25"/>
      <c r="E44" s="25"/>
      <c r="F44" s="26"/>
      <c r="G44" s="23"/>
    </row>
    <row r="45" spans="1:7" ht="16.5" x14ac:dyDescent="0.25">
      <c r="A45" s="35" t="s">
        <v>41</v>
      </c>
      <c r="B45" s="34">
        <v>1751</v>
      </c>
      <c r="C45" s="20"/>
      <c r="D45" s="21"/>
      <c r="E45" s="25"/>
      <c r="F45" s="26"/>
      <c r="G45" s="23"/>
    </row>
    <row r="46" spans="1:7" ht="16.5" x14ac:dyDescent="0.25">
      <c r="A46" s="35" t="s">
        <v>42</v>
      </c>
      <c r="B46" s="34">
        <v>1733</v>
      </c>
      <c r="C46" s="20"/>
      <c r="D46" s="21"/>
      <c r="E46" s="21"/>
      <c r="F46" s="26" t="s">
        <v>71</v>
      </c>
      <c r="G46" s="23"/>
    </row>
    <row r="47" spans="1:7" ht="16.5" x14ac:dyDescent="0.25">
      <c r="A47" s="35" t="s">
        <v>43</v>
      </c>
      <c r="B47" s="34">
        <v>1613</v>
      </c>
      <c r="C47" s="20"/>
      <c r="D47" s="25"/>
      <c r="E47" s="25"/>
      <c r="F47" s="26"/>
      <c r="G47" s="23"/>
    </row>
    <row r="48" spans="1:7" ht="16.5" x14ac:dyDescent="0.25">
      <c r="A48" s="35" t="s">
        <v>44</v>
      </c>
      <c r="B48" s="34">
        <v>1546</v>
      </c>
      <c r="C48" s="20"/>
      <c r="D48" s="21"/>
      <c r="E48" s="25"/>
      <c r="F48" s="26"/>
      <c r="G48" s="23"/>
    </row>
    <row r="49" spans="1:7" ht="16.5" x14ac:dyDescent="0.25">
      <c r="A49" s="35" t="s">
        <v>45</v>
      </c>
      <c r="B49" s="34">
        <v>1477</v>
      </c>
      <c r="C49" s="20"/>
      <c r="D49" s="21"/>
      <c r="E49" s="25"/>
      <c r="F49" s="26"/>
      <c r="G49" s="23"/>
    </row>
    <row r="50" spans="1:7" ht="16.5" x14ac:dyDescent="0.25">
      <c r="A50" s="35" t="s">
        <v>46</v>
      </c>
      <c r="B50" s="34">
        <v>1305</v>
      </c>
      <c r="C50" s="24"/>
      <c r="D50" s="25"/>
      <c r="E50" s="25"/>
      <c r="F50" s="26"/>
      <c r="G50" s="23"/>
    </row>
    <row r="51" spans="1:7" ht="16.5" x14ac:dyDescent="0.25">
      <c r="A51" s="35" t="s">
        <v>47</v>
      </c>
      <c r="B51" s="34">
        <v>1104</v>
      </c>
      <c r="C51" s="20"/>
      <c r="D51" s="21"/>
      <c r="E51" s="21"/>
      <c r="F51" s="26" t="s">
        <v>72</v>
      </c>
      <c r="G51" s="23" t="s">
        <v>81</v>
      </c>
    </row>
    <row r="52" spans="1:7" ht="16.5" x14ac:dyDescent="0.25">
      <c r="A52" s="35" t="s">
        <v>48</v>
      </c>
      <c r="B52" s="34">
        <v>945</v>
      </c>
      <c r="C52" s="20"/>
      <c r="D52" s="21"/>
      <c r="E52" s="25"/>
      <c r="F52" s="26"/>
      <c r="G52" s="23"/>
    </row>
    <row r="53" spans="1:7" ht="16.5" x14ac:dyDescent="0.25">
      <c r="A53" s="35" t="s">
        <v>49</v>
      </c>
      <c r="B53" s="34">
        <v>675</v>
      </c>
      <c r="C53" s="20"/>
      <c r="D53" s="21"/>
      <c r="E53" s="25"/>
      <c r="F53" s="26"/>
      <c r="G53" s="23"/>
    </row>
    <row r="54" spans="1:7" ht="16.5" x14ac:dyDescent="0.25">
      <c r="A54" s="35" t="s">
        <v>50</v>
      </c>
      <c r="B54" s="34">
        <v>490</v>
      </c>
      <c r="C54" s="20"/>
      <c r="D54" s="21"/>
      <c r="E54" s="25"/>
      <c r="F54" s="26"/>
      <c r="G54" s="23"/>
    </row>
    <row r="55" spans="1:7" ht="16.5" x14ac:dyDescent="0.25">
      <c r="A55" s="35" t="s">
        <v>51</v>
      </c>
      <c r="B55" s="34">
        <v>411</v>
      </c>
      <c r="C55" s="24"/>
      <c r="D55" s="25"/>
      <c r="E55" s="25"/>
      <c r="F55" s="26"/>
      <c r="G55" s="23"/>
    </row>
    <row r="56" spans="1:7" ht="16.5" x14ac:dyDescent="0.25">
      <c r="A56" s="35" t="s">
        <v>52</v>
      </c>
      <c r="B56" s="34">
        <v>402</v>
      </c>
      <c r="C56" s="20"/>
      <c r="D56" s="21"/>
      <c r="E56" s="25"/>
      <c r="F56" s="26"/>
      <c r="G56" s="23"/>
    </row>
    <row r="57" spans="1:7" ht="16.5" x14ac:dyDescent="0.25">
      <c r="A57" s="35" t="s">
        <v>53</v>
      </c>
      <c r="B57" s="34">
        <v>299</v>
      </c>
      <c r="C57" s="20"/>
      <c r="D57" s="21"/>
      <c r="E57" s="25"/>
      <c r="F57" s="26"/>
      <c r="G57" s="23"/>
    </row>
    <row r="58" spans="1:7" ht="16.5" x14ac:dyDescent="0.25">
      <c r="A58" s="35" t="s">
        <v>54</v>
      </c>
      <c r="B58" s="34">
        <v>269</v>
      </c>
      <c r="C58" s="20"/>
      <c r="D58" s="25"/>
      <c r="E58" s="21"/>
      <c r="F58" s="26" t="s">
        <v>76</v>
      </c>
      <c r="G58" s="23"/>
    </row>
    <row r="59" spans="1:7" ht="16.5" x14ac:dyDescent="0.25">
      <c r="A59" s="35" t="s">
        <v>55</v>
      </c>
      <c r="B59" s="34">
        <v>265</v>
      </c>
      <c r="C59" s="20"/>
      <c r="D59" s="21"/>
      <c r="E59" s="21"/>
      <c r="F59" s="26" t="s">
        <v>74</v>
      </c>
      <c r="G59" s="23"/>
    </row>
    <row r="60" spans="1:7" ht="16.5" x14ac:dyDescent="0.25">
      <c r="A60" s="35" t="s">
        <v>56</v>
      </c>
      <c r="B60" s="34">
        <v>212</v>
      </c>
      <c r="C60" s="24"/>
      <c r="D60" s="25"/>
      <c r="E60" s="25"/>
      <c r="F60" s="26"/>
      <c r="G60" s="23"/>
    </row>
    <row r="61" spans="1:7" ht="16.5" x14ac:dyDescent="0.25">
      <c r="A61" s="35" t="s">
        <v>57</v>
      </c>
      <c r="B61" s="34">
        <v>144</v>
      </c>
      <c r="C61" s="20"/>
      <c r="D61" s="21"/>
      <c r="E61" s="25"/>
      <c r="F61" s="26"/>
      <c r="G61" s="23"/>
    </row>
    <row r="62" spans="1:7" ht="16.5" x14ac:dyDescent="0.25">
      <c r="A62" s="35" t="s">
        <v>58</v>
      </c>
      <c r="B62" s="34">
        <v>91</v>
      </c>
      <c r="C62" s="20"/>
      <c r="D62" s="21"/>
      <c r="E62" s="25"/>
      <c r="F62" s="26"/>
      <c r="G62" s="23"/>
    </row>
    <row r="63" spans="1:7" ht="16.5" x14ac:dyDescent="0.25">
      <c r="A63" s="36" t="s">
        <v>59</v>
      </c>
      <c r="B63" s="37">
        <v>79</v>
      </c>
      <c r="C63" s="27"/>
      <c r="D63" s="28"/>
      <c r="E63" s="28"/>
      <c r="F63" s="29" t="s">
        <v>75</v>
      </c>
      <c r="G63" s="30"/>
    </row>
    <row r="64" spans="1:7" s="1" customFormat="1" ht="16.5" x14ac:dyDescent="0.25">
      <c r="A64" s="3"/>
      <c r="B64" s="5"/>
      <c r="C64" s="14"/>
      <c r="D64" s="14"/>
      <c r="E64" s="15"/>
    </row>
    <row r="65" spans="1:5" ht="18.75" x14ac:dyDescent="0.3">
      <c r="A65" s="2"/>
      <c r="C65" s="9">
        <f>SUM(B6,B8,B9,B13,B16,B18,B19,B20,B23,B25,B26,B30,B33,B36,B44,B50,B55,B60)</f>
        <v>327676</v>
      </c>
      <c r="D65" s="9">
        <f>SUM(B6,B8:B9,B12:B13,B16,B18:B20,B22:B23,B25:B26,B30:B31,B33,B35:B36,B44,B47,B50,B55,B58,B60)</f>
        <v>389412</v>
      </c>
      <c r="E65" s="9">
        <f>SUM(B6,B8:B9,B11:B13,B16,B18:B26,B30:B33,B35:B36,B39:B45,B47,B48:B50,B52:B56,B57,B60:B62)</f>
        <v>480834</v>
      </c>
    </row>
    <row r="66" spans="1:5" ht="18.75" x14ac:dyDescent="0.3">
      <c r="A66" s="6" t="s">
        <v>60</v>
      </c>
      <c r="B66" s="6">
        <f>SUM(B6:B63)</f>
        <v>685286</v>
      </c>
      <c r="C66" s="10">
        <f>SUM(B7,B10:B12,B14:B15,B17,B21:B22,B24,B27:B29,B31:B32,B34:B35,B37:B43,B45:B49,B51:B54,B56:B59,B61:B63)</f>
        <v>357610</v>
      </c>
      <c r="D66" s="10">
        <f>SUM(B7,B10:B11,B14:B15,B17,B21,B24,B27:B29,B32,B34,B37:B43,B45:B46,B48:B49,B51:B54,B56:B57,B59,B61:B63)</f>
        <v>295874</v>
      </c>
      <c r="E66" s="10">
        <f>SUM(B7,B10,B14:B15,B17,B27:B29,B34,B37:B38,B46,B51,B58:B59,B63)</f>
        <v>204452</v>
      </c>
    </row>
    <row r="67" spans="1:5" ht="18.75" x14ac:dyDescent="0.3">
      <c r="C67" s="11"/>
      <c r="D67" s="11"/>
      <c r="E67" s="8"/>
    </row>
    <row r="68" spans="1:5" ht="18.75" x14ac:dyDescent="0.3">
      <c r="C68" s="12">
        <f>C65/B66</f>
        <v>0.47815948377757606</v>
      </c>
      <c r="D68" s="12">
        <f>D65/B66</f>
        <v>0.56824741786640909</v>
      </c>
      <c r="E68" s="12">
        <f>E65/B66</f>
        <v>0.70165449170127514</v>
      </c>
    </row>
    <row r="69" spans="1:5" ht="18.75" x14ac:dyDescent="0.3">
      <c r="C69" s="13">
        <f>C66/B66</f>
        <v>0.52184051622242389</v>
      </c>
      <c r="D69" s="13">
        <f>D66/B66</f>
        <v>0.43175258213359091</v>
      </c>
      <c r="E69" s="13">
        <f>E66/B66</f>
        <v>0.29834550829872492</v>
      </c>
    </row>
  </sheetData>
  <autoFilter ref="A5:C63"/>
  <mergeCells count="7">
    <mergeCell ref="E2:G2"/>
    <mergeCell ref="F4:G4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iedzivotaju_skaits_2014 (1)</vt:lpstr>
      <vt:lpstr>'iedzivotaju_skaits_2014 (1)'!Drukas_apgabals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Lauma Līdaka</dc:creator>
  <cp:lastModifiedBy>Lauma Auziņa</cp:lastModifiedBy>
  <cp:lastPrinted>2016-10-25T09:18:51Z</cp:lastPrinted>
  <dcterms:created xsi:type="dcterms:W3CDTF">2015-07-24T07:47:32Z</dcterms:created>
  <dcterms:modified xsi:type="dcterms:W3CDTF">2017-07-28T11:05:21Z</dcterms:modified>
</cp:coreProperties>
</file>